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385" activeTab="0"/>
  </bookViews>
  <sheets>
    <sheet name="ТС доступ" sheetId="1" r:id="rId1"/>
  </sheets>
  <externalReferences>
    <externalReference r:id="rId4"/>
  </externalReferences>
  <definedNames>
    <definedName name="anscount" hidden="1">1</definedName>
    <definedName name="checkCell_1">'ТС доступ'!$E$18:$G$25</definedName>
    <definedName name="code">'[1]Инструкция'!$B$2</definedName>
    <definedName name="colorIndexCells">'ТС доступ'!$F$1:$G$1</definedName>
    <definedName name="fil">'[1]Титульный'!$F$25</definedName>
    <definedName name="god">'[1]Титульный'!$F$16</definedName>
    <definedName name="inn">'[1]Титульный'!$F$27</definedName>
    <definedName name="kpp">'[1]Титульный'!$F$28</definedName>
    <definedName name="kvartal">'[1]TEHSHEET'!$B$2:$B$5</definedName>
    <definedName name="logic">'[1]TEHSHEET'!$A$2:$A$3</definedName>
    <definedName name="MO_LIST_39">'[1]REESTR_MO'!$B$477</definedName>
    <definedName name="MR_LIST">'[1]REESTR_MO'!$D$2:$D$39</definedName>
    <definedName name="NDS_org_priceC">'ТС доступ'!$G$1:$G$1</definedName>
    <definedName name="offsetForFormulsPrice">'ТС доступ'!$G$3:$G$3</definedName>
    <definedName name="org">'[1]Титульный'!$F$23</definedName>
    <definedName name="P19_T1_Protect" hidden="1">P5_T1_Protect,P6_T1_Protect,P7_T1_Protect,P8_T1_Protect,P9_T1_Protect,P10_T1_Protect,P11_T1_Protect,P12_T1_Protect,P13_T1_Protect,P14_T1_Protect</definedName>
    <definedName name="prd2_q">'[1]Титульный'!$F$17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ange_cross_subsidization">'ТС доступ'!$G$18:$G$24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trPublication">'[1]Титульный'!$F$9</definedName>
    <definedName name="TSphere">'[1]TEHSHEET'!$W$3</definedName>
    <definedName name="TSphere_full">'[1]TEHSHEET'!$W$5</definedName>
    <definedName name="TSphere_trans">'[1]TEHSHEET'!$W$4</definedName>
    <definedName name="unitHVS">'[1]TEHSHEET'!$AE$2</definedName>
    <definedName name="unitWARM">'[1]TEHSHEET'!$AE$3</definedName>
    <definedName name="version">'[1]Инструкция'!$B$3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<sst xmlns="http://schemas.openxmlformats.org/spreadsheetml/2006/main" count="12" uniqueCount="12">
  <si>
    <t>colorIndexCells</t>
  </si>
  <si>
    <t>34</t>
  </si>
  <si>
    <t>№ п/п</t>
  </si>
  <si>
    <t>Значение</t>
  </si>
  <si>
    <t>2</t>
  </si>
  <si>
    <t>5.1</t>
  </si>
  <si>
    <t>-</t>
  </si>
  <si>
    <t>Добавить запись</t>
  </si>
  <si>
    <t>Справочно: количество выданных техусловий на подключение</t>
  </si>
  <si>
    <t>*</t>
  </si>
  <si>
    <t>Раскрывается регулируемой организацией ежеквартально</t>
  </si>
  <si>
    <t>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</si>
</sst>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</numFmts>
  <fonts count="54">
    <font>
      <sz val="9"/>
      <name val="Tahoma"/>
      <family val="2"/>
    </font>
    <font>
      <sz val="11"/>
      <color indexed="8"/>
      <name val="Calibri"/>
      <family val="2"/>
    </font>
    <font>
      <sz val="9"/>
      <color indexed="9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</borders>
  <cellStyleXfs count="86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9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9" fontId="0" fillId="0" borderId="0" applyBorder="0">
      <alignment vertical="top"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49" fontId="0" fillId="0" borderId="0" xfId="0" applyAlignment="1">
      <alignment vertical="top"/>
    </xf>
    <xf numFmtId="49" fontId="2" fillId="0" borderId="0" xfId="0" applyFont="1" applyFill="1" applyBorder="1" applyAlignment="1" applyProtection="1">
      <alignment vertical="top"/>
      <protection/>
    </xf>
    <xf numFmtId="49" fontId="2" fillId="0" borderId="0" xfId="0" applyFont="1" applyFill="1" applyBorder="1" applyAlignment="1" applyProtection="1">
      <alignment horizontal="center" vertical="top"/>
      <protection/>
    </xf>
    <xf numFmtId="0" fontId="2" fillId="0" borderId="0" xfId="69" applyFont="1" applyFill="1" applyBorder="1" applyProtection="1">
      <alignment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0" borderId="0" xfId="72" applyFont="1" applyFill="1" applyBorder="1" applyAlignment="1" applyProtection="1">
      <alignment vertical="center" wrapText="1"/>
      <protection/>
    </xf>
    <xf numFmtId="0" fontId="4" fillId="0" borderId="0" xfId="69" applyFont="1" applyFill="1" applyBorder="1" applyProtection="1">
      <alignment/>
      <protection/>
    </xf>
    <xf numFmtId="49" fontId="0" fillId="0" borderId="0" xfId="0" applyFont="1" applyBorder="1" applyAlignment="1" applyProtection="1">
      <alignment vertical="top"/>
      <protection/>
    </xf>
    <xf numFmtId="0" fontId="0" fillId="0" borderId="0" xfId="75" applyFont="1" applyBorder="1" applyAlignment="1" applyProtection="1">
      <alignment horizontal="left" vertical="center"/>
      <protection/>
    </xf>
    <xf numFmtId="0" fontId="4" fillId="0" borderId="0" xfId="69" applyFont="1" applyBorder="1" applyProtection="1">
      <alignment/>
      <protection/>
    </xf>
    <xf numFmtId="0" fontId="6" fillId="0" borderId="0" xfId="69" applyNumberFormat="1" applyFont="1" applyFill="1" applyBorder="1" applyAlignment="1" applyProtection="1">
      <alignment vertical="center" wrapText="1"/>
      <protection/>
    </xf>
    <xf numFmtId="0" fontId="0" fillId="0" borderId="0" xfId="69" applyNumberFormat="1" applyFont="1" applyFill="1" applyBorder="1" applyAlignment="1" applyProtection="1">
      <alignment vertical="center" wrapText="1"/>
      <protection/>
    </xf>
    <xf numFmtId="0" fontId="0" fillId="33" borderId="0" xfId="69" applyNumberFormat="1" applyFont="1" applyFill="1" applyBorder="1" applyAlignment="1" applyProtection="1">
      <alignment wrapText="1"/>
      <protection/>
    </xf>
    <xf numFmtId="0" fontId="6" fillId="33" borderId="0" xfId="69" applyNumberFormat="1" applyFont="1" applyFill="1" applyBorder="1" applyAlignment="1" applyProtection="1">
      <alignment horizontal="center" wrapText="1"/>
      <protection/>
    </xf>
    <xf numFmtId="0" fontId="6" fillId="33" borderId="10" xfId="69" applyNumberFormat="1" applyFont="1" applyFill="1" applyBorder="1" applyAlignment="1" applyProtection="1">
      <alignment horizontal="center" wrapText="1"/>
      <protection/>
    </xf>
    <xf numFmtId="0" fontId="0" fillId="33" borderId="0" xfId="73" applyFont="1" applyFill="1" applyBorder="1" applyAlignment="1" applyProtection="1">
      <alignment wrapText="1"/>
      <protection/>
    </xf>
    <xf numFmtId="0" fontId="0" fillId="33" borderId="11" xfId="73" applyFont="1" applyFill="1" applyBorder="1" applyAlignment="1" applyProtection="1">
      <alignment wrapText="1"/>
      <protection/>
    </xf>
    <xf numFmtId="0" fontId="6" fillId="33" borderId="12" xfId="74" applyNumberFormat="1" applyFont="1" applyFill="1" applyBorder="1" applyAlignment="1" applyProtection="1">
      <alignment horizontal="center" vertical="center" wrapText="1"/>
      <protection/>
    </xf>
    <xf numFmtId="0" fontId="6" fillId="34" borderId="12" xfId="71" applyFont="1" applyFill="1" applyBorder="1" applyAlignment="1" applyProtection="1">
      <alignment horizontal="center" vertical="center" wrapText="1"/>
      <protection/>
    </xf>
    <xf numFmtId="0" fontId="6" fillId="33" borderId="13" xfId="73" applyFont="1" applyFill="1" applyBorder="1" applyAlignment="1" applyProtection="1">
      <alignment horizontal="center" wrapText="1"/>
      <protection/>
    </xf>
    <xf numFmtId="0" fontId="6" fillId="0" borderId="0" xfId="73" applyFont="1" applyBorder="1" applyAlignment="1" applyProtection="1">
      <alignment horizontal="center" wrapText="1"/>
      <protection/>
    </xf>
    <xf numFmtId="0" fontId="6" fillId="0" borderId="0" xfId="73" applyFont="1" applyBorder="1" applyAlignment="1" applyProtection="1">
      <alignment wrapText="1"/>
      <protection/>
    </xf>
    <xf numFmtId="0" fontId="0" fillId="0" borderId="0" xfId="73" applyFont="1" applyBorder="1" applyProtection="1">
      <alignment/>
      <protection/>
    </xf>
    <xf numFmtId="49" fontId="7" fillId="34" borderId="14" xfId="73" applyNumberFormat="1" applyFont="1" applyFill="1" applyBorder="1" applyAlignment="1" applyProtection="1">
      <alignment horizontal="center" vertical="center" wrapText="1"/>
      <protection/>
    </xf>
    <xf numFmtId="0" fontId="6" fillId="33" borderId="0" xfId="73" applyFont="1" applyFill="1" applyBorder="1" applyAlignment="1" applyProtection="1">
      <alignment horizontal="center" wrapText="1"/>
      <protection/>
    </xf>
    <xf numFmtId="0" fontId="0" fillId="0" borderId="0" xfId="73" applyFont="1" applyFill="1" applyBorder="1" applyProtection="1">
      <alignment/>
      <protection/>
    </xf>
    <xf numFmtId="0" fontId="2" fillId="0" borderId="0" xfId="73" applyFont="1" applyFill="1" applyBorder="1" applyAlignment="1" applyProtection="1">
      <alignment wrapText="1"/>
      <protection/>
    </xf>
    <xf numFmtId="0" fontId="2" fillId="0" borderId="11" xfId="73" applyFont="1" applyFill="1" applyBorder="1" applyAlignment="1" applyProtection="1">
      <alignment wrapText="1"/>
      <protection/>
    </xf>
    <xf numFmtId="0" fontId="0" fillId="34" borderId="12" xfId="7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left" vertical="center" wrapText="1"/>
      <protection/>
    </xf>
    <xf numFmtId="3" fontId="4" fillId="35" borderId="16" xfId="76" applyNumberFormat="1" applyFont="1" applyFill="1" applyBorder="1" applyAlignment="1" applyProtection="1">
      <alignment horizontal="right" vertical="center"/>
      <protection locked="0"/>
    </xf>
    <xf numFmtId="0" fontId="6" fillId="33" borderId="13" xfId="73" applyFont="1" applyFill="1" applyBorder="1" applyAlignment="1" applyProtection="1">
      <alignment wrapText="1"/>
      <protection/>
    </xf>
    <xf numFmtId="0" fontId="6" fillId="33" borderId="0" xfId="73" applyFont="1" applyFill="1" applyBorder="1" applyAlignment="1" applyProtection="1">
      <alignment wrapText="1"/>
      <protection/>
    </xf>
    <xf numFmtId="0" fontId="0" fillId="33" borderId="0" xfId="73" applyFont="1" applyFill="1" applyBorder="1" applyProtection="1">
      <alignment/>
      <protection/>
    </xf>
    <xf numFmtId="3" fontId="4" fillId="35" borderId="17" xfId="76" applyNumberFormat="1" applyFont="1" applyFill="1" applyBorder="1" applyAlignment="1" applyProtection="1">
      <alignment horizontal="right" vertical="center"/>
      <protection locked="0"/>
    </xf>
    <xf numFmtId="4" fontId="4" fillId="35" borderId="17" xfId="76" applyNumberFormat="1" applyFont="1" applyFill="1" applyBorder="1" applyAlignment="1" applyProtection="1">
      <alignment horizontal="right" vertical="center"/>
      <protection locked="0"/>
    </xf>
    <xf numFmtId="49" fontId="0" fillId="34" borderId="12" xfId="71" applyNumberFormat="1" applyFont="1" applyFill="1" applyBorder="1" applyAlignment="1" applyProtection="1">
      <alignment horizontal="center" vertical="center" wrapTex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 locked="0"/>
    </xf>
    <xf numFmtId="0" fontId="2" fillId="33" borderId="0" xfId="76" applyFont="1" applyFill="1" applyBorder="1" applyProtection="1">
      <alignment/>
      <protection/>
    </xf>
    <xf numFmtId="0" fontId="2" fillId="33" borderId="11" xfId="76" applyFont="1" applyFill="1" applyBorder="1" applyProtection="1">
      <alignment/>
      <protection/>
    </xf>
    <xf numFmtId="0" fontId="4" fillId="36" borderId="18" xfId="76" applyFont="1" applyFill="1" applyBorder="1" applyProtection="1">
      <alignment/>
      <protection/>
    </xf>
    <xf numFmtId="0" fontId="9" fillId="36" borderId="14" xfId="55" applyFont="1" applyFill="1" applyBorder="1" applyAlignment="1" applyProtection="1">
      <alignment horizontal="left" vertical="center" wrapText="1"/>
      <protection/>
    </xf>
    <xf numFmtId="0" fontId="4" fillId="36" borderId="19" xfId="76" applyFont="1" applyFill="1" applyBorder="1" applyProtection="1">
      <alignment/>
      <protection/>
    </xf>
    <xf numFmtId="0" fontId="10" fillId="33" borderId="13" xfId="73" applyFont="1" applyFill="1" applyBorder="1" applyAlignment="1" applyProtection="1">
      <alignment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3" fontId="4" fillId="37" borderId="20" xfId="76" applyNumberFormat="1" applyFont="1" applyFill="1" applyBorder="1" applyAlignment="1" applyProtection="1">
      <alignment horizontal="right" vertical="center"/>
      <protection locked="0"/>
    </xf>
    <xf numFmtId="0" fontId="0" fillId="33" borderId="15" xfId="73" applyFont="1" applyFill="1" applyBorder="1" applyAlignment="1" applyProtection="1">
      <alignment horizontal="right" vertical="center"/>
      <protection/>
    </xf>
    <xf numFmtId="0" fontId="0" fillId="33" borderId="15" xfId="73" applyFont="1" applyFill="1" applyBorder="1" applyAlignment="1" applyProtection="1">
      <alignment vertical="center"/>
      <protection/>
    </xf>
    <xf numFmtId="0" fontId="10" fillId="33" borderId="15" xfId="73" applyFont="1" applyFill="1" applyBorder="1" applyAlignment="1" applyProtection="1">
      <alignment vertical="center" wrapText="1"/>
      <protection/>
    </xf>
    <xf numFmtId="0" fontId="0" fillId="33" borderId="0" xfId="73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6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69" applyNumberFormat="1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Currency2" xfId="35"/>
    <cellStyle name="Followed Hyperlink" xfId="36"/>
    <cellStyle name="Hyperlink" xfId="37"/>
    <cellStyle name="normal" xfId="38"/>
    <cellStyle name="Normal1" xfId="39"/>
    <cellStyle name="Normal2" xfId="40"/>
    <cellStyle name="Percen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Гиперссылка 2" xfId="52"/>
    <cellStyle name="Гиперссылка 3" xfId="53"/>
    <cellStyle name="Гиперссылка 4 2" xfId="54"/>
    <cellStyle name="Гиперссылка_JKH.OPEN.INFO.HVS(v3.5)_цены161210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2" xfId="67"/>
    <cellStyle name="Обычный 12 2" xfId="68"/>
    <cellStyle name="Обычный 14" xfId="69"/>
    <cellStyle name="Обычный 2_Новая инструкция1_фст" xfId="70"/>
    <cellStyle name="Обычный_BALANCE.WARM.2007YEAR(FACT)" xfId="71"/>
    <cellStyle name="Обычный_Forma_5 2" xfId="72"/>
    <cellStyle name="Обычный_JKH.OPEN.INFO.HVS(v3.5)_цены161210" xfId="73"/>
    <cellStyle name="Обычный_JKH.OPEN.INFO.PRICE.VO_v4.0(10.02.11)" xfId="74"/>
    <cellStyle name="Обычный_PRIL1.ELECTR 2" xfId="75"/>
    <cellStyle name="Обычный_ТС цены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4287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%20OPEN%20INFO%20QUARTER%20WARM%204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JKH.OPEN.INFO.QUARTER.WARM</v>
          </cell>
        </row>
        <row r="3">
          <cell r="B3" t="str">
            <v>Версия 5.1</v>
          </cell>
        </row>
      </sheetData>
      <sheetData sheetId="5">
        <row r="7">
          <cell r="F7" t="str">
            <v>Волгоградская область</v>
          </cell>
        </row>
        <row r="9">
          <cell r="F9" t="str">
            <v>На сайте регулирующего органа</v>
          </cell>
        </row>
        <row r="16">
          <cell r="F16">
            <v>2013</v>
          </cell>
        </row>
        <row r="17">
          <cell r="F17" t="str">
            <v>IV квартал</v>
          </cell>
        </row>
        <row r="23">
          <cell r="F23" t="str">
            <v>Филиал "Волгоградский" ОАО "Северсталь-метиз"</v>
          </cell>
        </row>
        <row r="25">
          <cell r="F25" t="str">
            <v>Филиал "Волгоградский"</v>
          </cell>
        </row>
        <row r="27">
          <cell r="F27" t="str">
            <v>3528090760</v>
          </cell>
        </row>
        <row r="28">
          <cell r="F28" t="str">
            <v>344803001</v>
          </cell>
        </row>
      </sheetData>
      <sheetData sheetId="13">
        <row r="2">
          <cell r="A2" t="str">
            <v>да</v>
          </cell>
          <cell r="B2" t="str">
            <v>I квартал</v>
          </cell>
          <cell r="C2">
            <v>2006</v>
          </cell>
          <cell r="AE2" t="str">
            <v>тыс.куб.м/сутки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W3" t="str">
            <v>ТС</v>
          </cell>
          <cell r="AE3" t="str">
            <v>Гкал/час</v>
          </cell>
        </row>
        <row r="4">
          <cell r="B4" t="str">
            <v>III квартал</v>
          </cell>
          <cell r="C4">
            <v>2008</v>
          </cell>
          <cell r="W4" t="str">
            <v>WARM</v>
          </cell>
        </row>
        <row r="5">
          <cell r="B5" t="str">
            <v>IV квартал</v>
          </cell>
          <cell r="C5">
            <v>2009</v>
          </cell>
          <cell r="W5" t="str">
            <v>теплоснабжения и сфере оказания услуг по передаче тепловой энергии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1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3">
        <row r="2">
          <cell r="D2" t="str">
            <v>Алексеевский муниципальный район</v>
          </cell>
        </row>
        <row r="3">
          <cell r="D3" t="str">
            <v>Быковский муниципальный район</v>
          </cell>
        </row>
        <row r="4">
          <cell r="D4" t="str">
            <v>Городищенский муниципальный район</v>
          </cell>
        </row>
        <row r="5">
          <cell r="D5" t="str">
            <v>Даниловский муниципальный район</v>
          </cell>
        </row>
        <row r="6">
          <cell r="D6" t="str">
            <v>Дубовский муниципальный район</v>
          </cell>
        </row>
        <row r="7">
          <cell r="D7" t="str">
            <v>Еланский муниципальный район</v>
          </cell>
        </row>
        <row r="8">
          <cell r="D8" t="str">
            <v>Жирновский муниципальный район</v>
          </cell>
        </row>
        <row r="9">
          <cell r="D9" t="str">
            <v>Иловлинский муниципальный район</v>
          </cell>
        </row>
        <row r="10">
          <cell r="D10" t="str">
            <v>Калачевский муниципальный район</v>
          </cell>
        </row>
        <row r="11">
          <cell r="D11" t="str">
            <v>Камышинский муниципальный район</v>
          </cell>
        </row>
        <row r="12">
          <cell r="D12" t="str">
            <v>Киквидзенский муниципальный район</v>
          </cell>
        </row>
        <row r="13">
          <cell r="D13" t="str">
            <v>Клетский муниципальный район</v>
          </cell>
        </row>
        <row r="14">
          <cell r="D14" t="str">
            <v>Котельниковский муниципальный район</v>
          </cell>
        </row>
        <row r="15">
          <cell r="D15" t="str">
            <v>Котовский муниципальный район</v>
          </cell>
        </row>
        <row r="16">
          <cell r="D16" t="str">
            <v>Кумылженский муниципальный район</v>
          </cell>
        </row>
        <row r="17">
          <cell r="D17" t="str">
            <v>Ленинский муниципальный район</v>
          </cell>
        </row>
        <row r="18">
          <cell r="D18" t="str">
            <v>Нехаевский муниципальный район</v>
          </cell>
        </row>
        <row r="19">
          <cell r="D19" t="str">
            <v>Николаевский муниципальный район</v>
          </cell>
        </row>
        <row r="20">
          <cell r="D20" t="str">
            <v>Новоаннинский муниципальный район</v>
          </cell>
        </row>
        <row r="21">
          <cell r="D21" t="str">
            <v>Новониколаевский муниципальный район</v>
          </cell>
        </row>
        <row r="22">
          <cell r="D22" t="str">
            <v>Октябрьский муниципальный район</v>
          </cell>
        </row>
        <row r="23">
          <cell r="D23" t="str">
            <v>Ольховский муниципальный район</v>
          </cell>
        </row>
        <row r="24">
          <cell r="D24" t="str">
            <v>Палласовский муниципальный район</v>
          </cell>
        </row>
        <row r="25">
          <cell r="D25" t="str">
            <v>Руднянский муниципальный район</v>
          </cell>
        </row>
        <row r="26">
          <cell r="D26" t="str">
            <v>Светлоярский муниципальный район</v>
          </cell>
        </row>
        <row r="27">
          <cell r="D27" t="str">
            <v>Серафимовичский муниципальный район</v>
          </cell>
        </row>
        <row r="28">
          <cell r="D28" t="str">
            <v>Среднеахтубинский муниципальный район</v>
          </cell>
        </row>
        <row r="29">
          <cell r="D29" t="str">
            <v>Старополтавский муниципальный район</v>
          </cell>
        </row>
        <row r="30">
          <cell r="D30" t="str">
            <v>Суровикинский муниципальный район</v>
          </cell>
        </row>
        <row r="31">
          <cell r="D31" t="str">
            <v>Урюпинский муниципальный район</v>
          </cell>
        </row>
        <row r="32">
          <cell r="D32" t="str">
            <v>Фроловский муниципальный район</v>
          </cell>
        </row>
        <row r="33">
          <cell r="D33" t="str">
            <v>Чернышковский муниципальный район</v>
          </cell>
        </row>
        <row r="34">
          <cell r="D34" t="str">
            <v>городской округ город Волжский</v>
          </cell>
        </row>
        <row r="35">
          <cell r="D35" t="str">
            <v>городской округ город Камышин</v>
          </cell>
        </row>
        <row r="36">
          <cell r="D36" t="str">
            <v>городской округ город Михайловка</v>
          </cell>
        </row>
        <row r="37">
          <cell r="D37" t="str">
            <v>городской округ город Урюпинск</v>
          </cell>
        </row>
        <row r="38">
          <cell r="D38" t="str">
            <v>городской округ город Фролово</v>
          </cell>
        </row>
        <row r="39">
          <cell r="D39" t="str">
            <v>городской округ город-герой Волгоград</v>
          </cell>
        </row>
        <row r="477">
          <cell r="B477" t="str">
            <v>городской округ город-герой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PageLayoutView="0" workbookViewId="0" topLeftCell="C9">
      <selection activeCell="G18" sqref="G18"/>
    </sheetView>
  </sheetViews>
  <sheetFormatPr defaultColWidth="9.140625" defaultRowHeight="11.25"/>
  <cols>
    <col min="1" max="1" width="0" style="7" hidden="1" customWidth="1"/>
    <col min="2" max="2" width="3.00390625" style="7" hidden="1" customWidth="1"/>
    <col min="3" max="3" width="3.00390625" style="7" customWidth="1"/>
    <col min="4" max="4" width="5.7109375" style="7" customWidth="1"/>
    <col min="5" max="5" width="9.00390625" style="7" bestFit="1" customWidth="1"/>
    <col min="6" max="6" width="94.00390625" style="7" customWidth="1"/>
    <col min="7" max="7" width="24.28125" style="7" customWidth="1"/>
    <col min="8" max="8" width="5.7109375" style="7" customWidth="1"/>
    <col min="9" max="16384" width="9.140625" style="7" customWidth="1"/>
  </cols>
  <sheetData>
    <row r="1" spans="5:7" s="1" customFormat="1" ht="11.25" hidden="1">
      <c r="E1" s="1" t="s">
        <v>0</v>
      </c>
      <c r="F1" s="2" t="s">
        <v>1</v>
      </c>
      <c r="G1" s="2">
        <v>2</v>
      </c>
    </row>
    <row r="2" s="1" customFormat="1" ht="11.25" hidden="1"/>
    <row r="3" s="1" customFormat="1" ht="11.25" hidden="1">
      <c r="F3" s="2"/>
    </row>
    <row r="4" s="1" customFormat="1" ht="11.25" hidden="1"/>
    <row r="5" s="1" customFormat="1" ht="11.25" hidden="1"/>
    <row r="6" s="1" customFormat="1" ht="11.25" hidden="1"/>
    <row r="7" s="1" customFormat="1" ht="11.25" hidden="1"/>
    <row r="8" spans="4:7" s="1" customFormat="1" ht="11.25" hidden="1">
      <c r="D8" s="3"/>
      <c r="E8" s="3"/>
      <c r="F8" s="3"/>
      <c r="G8" s="3"/>
    </row>
    <row r="9" spans="4:7" s="4" customFormat="1" ht="18.75" customHeight="1">
      <c r="D9" s="5"/>
      <c r="E9" s="5"/>
      <c r="F9" s="6"/>
      <c r="G9" s="6"/>
    </row>
    <row r="10" spans="4:7" ht="19.5" customHeight="1">
      <c r="D10" s="8" t="str">
        <f>code</f>
        <v>Код шаблона: JKH.OPEN.INFO.QUARTER.WARM</v>
      </c>
      <c r="E10" s="5"/>
      <c r="F10" s="9"/>
      <c r="G10" s="9"/>
    </row>
    <row r="11" spans="3:7" ht="11.25">
      <c r="C11" s="8"/>
      <c r="E11" s="5"/>
      <c r="F11" s="9"/>
      <c r="G11" s="9"/>
    </row>
    <row r="12" spans="5:8" ht="45" customHeight="1">
      <c r="E12" s="52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52"/>
      <c r="G12" s="52"/>
      <c r="H12" s="10"/>
    </row>
    <row r="13" spans="5:8" ht="24.75" customHeight="1">
      <c r="E13" s="53" t="str">
        <f>IF(org="","",IF(fil="",org,org&amp;" ("&amp;fil&amp;")"))&amp;IF(god="","",", "&amp;IF(prd2_q="",god&amp;" год",god&amp;" год ("&amp;prd2_q&amp;")"))</f>
        <v>Филиал "Волгоградский" ОАО "Северсталь-метиз" (Филиал "Волгоградский"), 2013 год (IV квартал)</v>
      </c>
      <c r="F13" s="53"/>
      <c r="G13" s="53"/>
      <c r="H13" s="11"/>
    </row>
    <row r="14" spans="4:7" ht="11.25">
      <c r="D14" s="12"/>
      <c r="E14" s="13"/>
      <c r="F14" s="13"/>
      <c r="G14" s="13"/>
    </row>
    <row r="15" spans="3:8" ht="11.25">
      <c r="C15" s="12"/>
      <c r="D15" s="12"/>
      <c r="E15" s="14"/>
      <c r="F15" s="14"/>
      <c r="G15" s="14"/>
      <c r="H15" s="13"/>
    </row>
    <row r="16" spans="3:24" s="22" customFormat="1" ht="39" customHeight="1">
      <c r="C16" s="15"/>
      <c r="D16" s="16"/>
      <c r="E16" s="17" t="s">
        <v>2</v>
      </c>
      <c r="F16" s="17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18" t="s">
        <v>3</v>
      </c>
      <c r="H16" s="19"/>
      <c r="I16" s="20"/>
      <c r="J16" s="20"/>
      <c r="K16" s="20"/>
      <c r="L16" s="20"/>
      <c r="M16" s="20"/>
      <c r="N16" s="20"/>
      <c r="O16" s="20"/>
      <c r="P16" s="20"/>
      <c r="Q16" s="21"/>
      <c r="R16" s="21"/>
      <c r="S16" s="21"/>
      <c r="T16" s="21"/>
      <c r="U16" s="21"/>
      <c r="V16" s="21"/>
      <c r="W16" s="21"/>
      <c r="X16" s="21"/>
    </row>
    <row r="17" spans="3:24" s="22" customFormat="1" ht="19.5" customHeight="1">
      <c r="C17" s="15"/>
      <c r="D17" s="15"/>
      <c r="E17" s="23">
        <v>1</v>
      </c>
      <c r="F17" s="23" t="s">
        <v>4</v>
      </c>
      <c r="G17" s="23">
        <v>3</v>
      </c>
      <c r="H17" s="24"/>
      <c r="I17" s="20"/>
      <c r="J17" s="20"/>
      <c r="K17" s="20"/>
      <c r="L17" s="20"/>
      <c r="M17" s="20"/>
      <c r="N17" s="20"/>
      <c r="O17" s="20"/>
      <c r="P17" s="20"/>
      <c r="Q17" s="21"/>
      <c r="R17" s="21"/>
      <c r="S17" s="21"/>
      <c r="T17" s="21"/>
      <c r="U17" s="21"/>
      <c r="V17" s="21"/>
      <c r="W17" s="21"/>
      <c r="X17" s="21"/>
    </row>
    <row r="18" spans="1:11" s="33" customFormat="1" ht="22.5">
      <c r="A18" s="25"/>
      <c r="B18" s="25"/>
      <c r="C18" s="26"/>
      <c r="D18" s="27"/>
      <c r="E18" s="28">
        <v>1</v>
      </c>
      <c r="F18" s="29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0">
        <v>0</v>
      </c>
      <c r="H18" s="31"/>
      <c r="I18" s="32"/>
      <c r="J18" s="32"/>
      <c r="K18" s="32"/>
    </row>
    <row r="19" spans="1:11" s="33" customFormat="1" ht="22.5">
      <c r="A19" s="25"/>
      <c r="B19" s="25"/>
      <c r="C19" s="26"/>
      <c r="D19" s="27"/>
      <c r="E19" s="28">
        <v>2</v>
      </c>
      <c r="F19" s="29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4">
        <v>0</v>
      </c>
      <c r="H19" s="31"/>
      <c r="I19" s="32"/>
      <c r="J19" s="32"/>
      <c r="K19" s="32"/>
    </row>
    <row r="20" spans="1:11" s="33" customFormat="1" ht="22.5">
      <c r="A20" s="25"/>
      <c r="B20" s="25"/>
      <c r="C20" s="26"/>
      <c r="D20" s="27"/>
      <c r="E20" s="28">
        <v>3</v>
      </c>
      <c r="F20" s="29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4">
        <v>0</v>
      </c>
      <c r="H20" s="31"/>
      <c r="I20" s="32"/>
      <c r="J20" s="32"/>
      <c r="K20" s="32"/>
    </row>
    <row r="21" spans="1:11" s="33" customFormat="1" ht="22.5">
      <c r="A21" s="25"/>
      <c r="B21" s="25"/>
      <c r="C21" s="26"/>
      <c r="D21" s="27"/>
      <c r="E21" s="28">
        <v>4</v>
      </c>
      <c r="F21" s="29" t="str">
        <f>"Количество заявок на подключение к системе "&amp;TSphere_full&amp;",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4">
        <v>0</v>
      </c>
      <c r="H21" s="31"/>
      <c r="I21" s="32"/>
      <c r="J21" s="32"/>
      <c r="K21" s="32"/>
    </row>
    <row r="22" spans="1:11" s="33" customFormat="1" ht="22.5">
      <c r="A22" s="25"/>
      <c r="B22" s="25"/>
      <c r="C22" s="26"/>
      <c r="D22" s="27"/>
      <c r="E22" s="28">
        <v>5</v>
      </c>
      <c r="F22" s="29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">
        <v>0</v>
      </c>
      <c r="H22" s="31"/>
      <c r="I22" s="32"/>
      <c r="J22" s="32"/>
      <c r="K22" s="32"/>
    </row>
    <row r="23" spans="1:11" s="33" customFormat="1" ht="19.5" customHeight="1">
      <c r="A23" s="25"/>
      <c r="B23" s="25"/>
      <c r="C23" s="26"/>
      <c r="D23" s="27"/>
      <c r="E23" s="36" t="s">
        <v>5</v>
      </c>
      <c r="F23" s="37" t="s">
        <v>6</v>
      </c>
      <c r="G23" s="35">
        <v>0</v>
      </c>
      <c r="H23" s="31"/>
      <c r="I23" s="32"/>
      <c r="J23" s="32"/>
      <c r="K23" s="32"/>
    </row>
    <row r="24" spans="3:8" s="33" customFormat="1" ht="19.5" customHeight="1">
      <c r="C24" s="38"/>
      <c r="D24" s="39"/>
      <c r="E24" s="40"/>
      <c r="F24" s="41" t="s">
        <v>7</v>
      </c>
      <c r="G24" s="42"/>
      <c r="H24" s="43"/>
    </row>
    <row r="25" spans="1:11" s="33" customFormat="1" ht="19.5" customHeight="1">
      <c r="A25" s="25"/>
      <c r="B25" s="25"/>
      <c r="C25" s="26"/>
      <c r="D25" s="27"/>
      <c r="E25" s="28">
        <v>6</v>
      </c>
      <c r="F25" s="44" t="s">
        <v>8</v>
      </c>
      <c r="G25" s="45">
        <v>0</v>
      </c>
      <c r="H25" s="31"/>
      <c r="I25" s="32"/>
      <c r="J25" s="32"/>
      <c r="K25" s="32"/>
    </row>
    <row r="26" spans="1:7" ht="19.5" customHeight="1">
      <c r="A26" s="25"/>
      <c r="B26" s="25"/>
      <c r="C26" s="33"/>
      <c r="D26" s="33"/>
      <c r="E26" s="46" t="s">
        <v>9</v>
      </c>
      <c r="F26" s="47" t="s">
        <v>10</v>
      </c>
      <c r="G26" s="48"/>
    </row>
    <row r="27" spans="5:7" ht="19.5" customHeight="1">
      <c r="E27" s="49" t="s">
        <v>11</v>
      </c>
      <c r="F27" s="50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51"/>
    </row>
    <row r="28" spans="6:7" ht="11.25">
      <c r="F28" s="50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51"/>
    </row>
  </sheetData>
  <sheetProtection password="FA9C" sheet="1" objects="1" scenarios="1" formatColumns="0" formatRows="0"/>
  <mergeCells count="2">
    <mergeCell ref="E12:G12"/>
    <mergeCell ref="E13:G13"/>
  </mergeCells>
  <dataValidations count="3"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Северсталь-метиз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Крутцева Анна Валериевна</dc:creator>
  <cp:keywords/>
  <dc:description/>
  <cp:lastModifiedBy>Круглова Ольга Дмитриевна</cp:lastModifiedBy>
  <dcterms:created xsi:type="dcterms:W3CDTF">2014-01-13T09:22:28Z</dcterms:created>
  <dcterms:modified xsi:type="dcterms:W3CDTF">2014-01-17T07:32:01Z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